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Sheet1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5" i="3"/>
  <c r="J15"/>
  <c r="J6" l="1"/>
  <c r="J14"/>
  <c r="J13"/>
  <c r="J12"/>
  <c r="J11"/>
  <c r="J9"/>
  <c r="J8"/>
  <c r="J7"/>
  <c r="J18"/>
  <c r="J17"/>
  <c r="J5"/>
  <c r="J4"/>
  <c r="J3"/>
  <c r="J22" l="1"/>
</calcChain>
</file>

<file path=xl/sharedStrings.xml><?xml version="1.0" encoding="utf-8"?>
<sst xmlns="http://schemas.openxmlformats.org/spreadsheetml/2006/main" count="97" uniqueCount="64">
  <si>
    <t>图例</t>
  </si>
  <si>
    <t>制作内容及工艺</t>
  </si>
  <si>
    <t>规格（CM）</t>
  </si>
  <si>
    <t>数量</t>
  </si>
  <si>
    <t>单位</t>
  </si>
  <si>
    <t>单价</t>
  </si>
  <si>
    <t>金额</t>
  </si>
  <si>
    <t>备注</t>
  </si>
  <si>
    <t>㎡</t>
  </si>
  <si>
    <t>10mm厚PVC激光切割成形、通体烤漆</t>
  </si>
  <si>
    <t>本项小计</t>
  </si>
  <si>
    <t>绿色边框</t>
    <phoneticPr fontId="12" type="noConversion"/>
  </si>
  <si>
    <t>160x90CM</t>
    <phoneticPr fontId="12" type="noConversion"/>
  </si>
  <si>
    <t>浅黄色底板</t>
    <phoneticPr fontId="12" type="noConversion"/>
  </si>
  <si>
    <t>152x78CM</t>
    <phoneticPr fontId="12" type="noConversion"/>
  </si>
  <si>
    <t>张</t>
    <phoneticPr fontId="12" type="noConversion"/>
  </si>
  <si>
    <t>序号</t>
    <phoneticPr fontId="12" type="noConversion"/>
  </si>
  <si>
    <t>内容完成牌</t>
    <phoneticPr fontId="12" type="noConversion"/>
  </si>
  <si>
    <t>费用
总计</t>
    <phoneticPr fontId="12" type="noConversion"/>
  </si>
  <si>
    <t>张</t>
    <phoneticPr fontId="14" type="noConversion"/>
  </si>
  <si>
    <t>20mm厚PVC激光切割成形、通体烤漆、局部文字UV喷印，logo与文字20mm厚PVC激光切割成形</t>
    <phoneticPr fontId="12" type="noConversion"/>
  </si>
  <si>
    <t>180cmx90CM</t>
    <phoneticPr fontId="12" type="noConversion"/>
  </si>
  <si>
    <t>172x78CM</t>
    <phoneticPr fontId="14" type="noConversion"/>
  </si>
  <si>
    <t>中江县人民医院宣传栏、亚克力宣传板需求表</t>
    <phoneticPr fontId="12" type="noConversion"/>
  </si>
  <si>
    <t>44x5.5CM</t>
    <phoneticPr fontId="12" type="noConversion"/>
  </si>
  <si>
    <t>工作人员照片</t>
    <phoneticPr fontId="12" type="noConversion"/>
  </si>
  <si>
    <t>套</t>
    <phoneticPr fontId="14" type="noConversion"/>
  </si>
  <si>
    <t>此类信息栏为行政、后勤板式（二）</t>
    <phoneticPr fontId="14" type="noConversion"/>
  </si>
  <si>
    <t>此类信息栏为行政、后勤部门板式（一）</t>
    <phoneticPr fontId="14" type="noConversion"/>
  </si>
  <si>
    <t>科室简介</t>
    <phoneticPr fontId="12" type="noConversion"/>
  </si>
  <si>
    <t>20mm厚PVC激光切割成形、通体烤漆、局部文字UV喷印，logo与文字20mm厚PVC激光切割成形，</t>
    <phoneticPr fontId="12" type="noConversion"/>
  </si>
  <si>
    <t>品名</t>
    <phoneticPr fontId="14" type="noConversion"/>
  </si>
  <si>
    <t>制作明细品称</t>
    <phoneticPr fontId="14" type="noConversion"/>
  </si>
  <si>
    <t>本项小计</t>
    <phoneticPr fontId="14" type="noConversion"/>
  </si>
  <si>
    <t>边框（葱绿色）</t>
  </si>
  <si>
    <t>边框（葱绿色）</t>
    <phoneticPr fontId="12" type="noConversion"/>
  </si>
  <si>
    <t>双层透明5mm亚克力夹画，4只不锈钢镜钉固定</t>
  </si>
  <si>
    <t>双层透明5mm亚克力夹画，4只不锈钢镜钉固定</t>
    <phoneticPr fontId="12" type="noConversion"/>
  </si>
  <si>
    <t>科室信息公示栏(一）</t>
    <phoneticPr fontId="14" type="noConversion"/>
  </si>
  <si>
    <t>科室信息公示栏(二）</t>
    <phoneticPr fontId="14" type="noConversion"/>
  </si>
  <si>
    <t>科室荣誉展示</t>
    <phoneticPr fontId="12" type="noConversion"/>
  </si>
  <si>
    <t>按投标人设计提供材质</t>
    <phoneticPr fontId="14" type="noConversion"/>
  </si>
  <si>
    <t>科室人员照片</t>
    <phoneticPr fontId="12" type="noConversion"/>
  </si>
  <si>
    <t>按投标人设计</t>
    <phoneticPr fontId="14" type="noConversion"/>
  </si>
  <si>
    <t>此类信息栏为住院病区板式</t>
    <phoneticPr fontId="14" type="noConversion"/>
  </si>
  <si>
    <t>内容</t>
    <phoneticPr fontId="14" type="noConversion"/>
  </si>
  <si>
    <t>20mm厚PVC激光切割成形、通体烤漆、局部文字UV喷印，logo与文字20mm厚PVC激光切割成形</t>
  </si>
  <si>
    <t>优质护理公示栏</t>
    <phoneticPr fontId="14" type="noConversion"/>
  </si>
  <si>
    <t>科室信息公示栏（三）</t>
    <phoneticPr fontId="14" type="noConversion"/>
  </si>
  <si>
    <t>此类信息为住院各科优质护理专用板式</t>
    <phoneticPr fontId="14" type="noConversion"/>
  </si>
  <si>
    <t>90cm*60cm</t>
  </si>
  <si>
    <t>80cm*65cm</t>
    <phoneticPr fontId="14" type="noConversion"/>
  </si>
  <si>
    <t>块</t>
    <phoneticPr fontId="14" type="noConversion"/>
  </si>
  <si>
    <t xml:space="preserve">60CM*40cm </t>
    <phoneticPr fontId="14" type="noConversion"/>
  </si>
  <si>
    <t>双层透明5mm亚克力夹画</t>
    <phoneticPr fontId="14" type="noConversion"/>
  </si>
  <si>
    <t>投标人需提供材质小样</t>
    <phoneticPr fontId="14" type="noConversion"/>
  </si>
  <si>
    <t>亚克力宣教牌</t>
    <phoneticPr fontId="14" type="noConversion"/>
  </si>
  <si>
    <t>pvc底板+单层透明亚克力面板贴画</t>
    <phoneticPr fontId="14" type="noConversion"/>
  </si>
  <si>
    <t>特别需求说明：</t>
    <phoneticPr fontId="14" type="noConversion"/>
  </si>
  <si>
    <t>1.该项目为单价招标项目，该需求表中投标人所报价格为单价；</t>
    <phoneticPr fontId="14" type="noConversion"/>
  </si>
  <si>
    <t>2.投标人所报价格，费用包括设计+首次内容排版，制作，安装，运输，税费；</t>
    <phoneticPr fontId="14" type="noConversion"/>
  </si>
  <si>
    <t>3.该项目所涉及部份公示栏边框板式及材质有实际参照物，框内尺寸及内容排版，需根据实际进行再次设计。投标人需到甲方实际踏勘，根据甲方要求，提供相应设计方案。</t>
    <phoneticPr fontId="14" type="noConversion"/>
  </si>
  <si>
    <t>5cm宽铝型材可翻盖式边框（绿色烤漆），5mm厚pvc底板写真海报，2cm透明亚克力面板</t>
    <phoneticPr fontId="14" type="noConversion"/>
  </si>
  <si>
    <t>4.投标人必须提供所涉及项目的材质小样，并提供项目质量承诺书。（宣传栏框架提供LOGO或单个字样作为小样，亚克力板提供材质小样）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</si>
</sst>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19">
    <font>
      <sz val="11"/>
      <color theme="1"/>
      <name val="宋体"/>
      <charset val="134"/>
      <scheme val="minor"/>
    </font>
    <font>
      <b/>
      <sz val="11"/>
      <color indexed="8"/>
      <name val="微软雅黑"/>
      <family val="2"/>
      <charset val="134"/>
    </font>
    <font>
      <sz val="11"/>
      <color indexed="8"/>
      <name val="方正黑体简体"/>
      <family val="4"/>
      <charset val="134"/>
    </font>
    <font>
      <sz val="11"/>
      <color indexed="8"/>
      <name val="微软雅黑"/>
      <family val="2"/>
      <charset val="134"/>
    </font>
    <font>
      <b/>
      <sz val="18"/>
      <color indexed="10"/>
      <name val="方正黑体简体"/>
      <family val="4"/>
      <charset val="134"/>
    </font>
    <font>
      <sz val="18"/>
      <color indexed="10"/>
      <name val="方正黑体简体"/>
      <family val="4"/>
      <charset val="134"/>
    </font>
    <font>
      <b/>
      <sz val="12"/>
      <color indexed="8"/>
      <name val="方正黑体简体"/>
      <family val="4"/>
      <charset val="134"/>
    </font>
    <font>
      <sz val="12"/>
      <color indexed="8"/>
      <name val="方正黑体简体"/>
      <family val="4"/>
      <charset val="134"/>
    </font>
    <font>
      <sz val="11"/>
      <color indexed="8"/>
      <name val="宋体"/>
      <family val="3"/>
      <charset val="134"/>
    </font>
    <font>
      <sz val="12"/>
      <name val="方正黑体简体"/>
      <family val="4"/>
      <charset val="134"/>
    </font>
    <font>
      <b/>
      <sz val="14"/>
      <name val="方正黑体简体"/>
      <family val="4"/>
      <charset val="134"/>
    </font>
    <font>
      <sz val="14"/>
      <name val="方正黑体简体"/>
      <family val="4"/>
      <charset val="134"/>
    </font>
    <font>
      <sz val="9"/>
      <name val="宋体"/>
      <family val="3"/>
      <charset val="134"/>
    </font>
    <font>
      <sz val="9"/>
      <color indexed="8"/>
      <name val="方正黑体简体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4"/>
      <name val="方正大标宋_GBK"/>
      <family val="4"/>
      <charset val="134"/>
    </font>
    <font>
      <sz val="14"/>
      <name val="方正大标宋_GBK"/>
      <family val="4"/>
      <charset val="134"/>
    </font>
    <font>
      <sz val="14"/>
      <color indexed="8"/>
      <name val="方正大标宋_GBK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176" fontId="16" fillId="0" borderId="5" xfId="0" applyNumberFormat="1" applyFont="1" applyFill="1" applyBorder="1" applyAlignment="1">
      <alignment vertical="center"/>
    </xf>
    <xf numFmtId="176" fontId="16" fillId="0" borderId="0" xfId="0" applyNumberFormat="1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76" fontId="17" fillId="0" borderId="5" xfId="0" applyNumberFormat="1" applyFont="1" applyFill="1" applyBorder="1" applyAlignment="1">
      <alignment vertical="center"/>
    </xf>
    <xf numFmtId="176" fontId="17" fillId="0" borderId="0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/>
    </xf>
    <xf numFmtId="176" fontId="10" fillId="4" borderId="1" xfId="0" applyNumberFormat="1" applyFont="1" applyFill="1" applyBorder="1" applyAlignment="1">
      <alignment horizontal="center" vertical="center" wrapText="1"/>
    </xf>
    <xf numFmtId="176" fontId="11" fillId="4" borderId="1" xfId="0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2</xdr:row>
      <xdr:rowOff>277283</xdr:rowOff>
    </xdr:from>
    <xdr:to>
      <xdr:col>2</xdr:col>
      <xdr:colOff>1784307</xdr:colOff>
      <xdr:row>4</xdr:row>
      <xdr:rowOff>277283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50" y="1367366"/>
          <a:ext cx="1593807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332317</xdr:colOff>
      <xdr:row>16</xdr:row>
      <xdr:rowOff>376766</xdr:rowOff>
    </xdr:from>
    <xdr:to>
      <xdr:col>2</xdr:col>
      <xdr:colOff>1663794</xdr:colOff>
      <xdr:row>17</xdr:row>
      <xdr:rowOff>292488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120900" y="8134349"/>
          <a:ext cx="1331477" cy="582472"/>
        </a:xfrm>
        <a:prstGeom prst="rect">
          <a:avLst/>
        </a:prstGeom>
      </xdr:spPr>
    </xdr:pic>
    <xdr:clientData/>
  </xdr:twoCellAnchor>
  <xdr:twoCellAnchor editAs="oneCell">
    <xdr:from>
      <xdr:col>2</xdr:col>
      <xdr:colOff>158751</xdr:colOff>
      <xdr:row>6</xdr:row>
      <xdr:rowOff>262466</xdr:rowOff>
    </xdr:from>
    <xdr:to>
      <xdr:col>2</xdr:col>
      <xdr:colOff>1640345</xdr:colOff>
      <xdr:row>8</xdr:row>
      <xdr:rowOff>153997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62001" y="3257549"/>
          <a:ext cx="1481594" cy="84403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11</xdr:row>
      <xdr:rowOff>222251</xdr:rowOff>
    </xdr:from>
    <xdr:to>
      <xdr:col>2</xdr:col>
      <xdr:colOff>1521977</xdr:colOff>
      <xdr:row>12</xdr:row>
      <xdr:rowOff>328473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xmlns="" id="{50FB6328-0A39-4523-AD37-620523999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79083" y="5598584"/>
          <a:ext cx="1331477" cy="582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topLeftCell="A28" zoomScale="90" zoomScaleNormal="90" workbookViewId="0">
      <selection activeCell="L26" sqref="L26"/>
    </sheetView>
  </sheetViews>
  <sheetFormatPr defaultColWidth="9" defaultRowHeight="33.950000000000003" customHeight="1"/>
  <cols>
    <col min="1" max="1" width="4.125" style="15" customWidth="1"/>
    <col min="2" max="2" width="11.875" style="15" customWidth="1"/>
    <col min="3" max="3" width="24.25" style="15" customWidth="1"/>
    <col min="4" max="4" width="11.75" style="2" customWidth="1"/>
    <col min="5" max="5" width="33.375" style="2" customWidth="1"/>
    <col min="6" max="6" width="10.5" style="15" customWidth="1"/>
    <col min="7" max="8" width="4.875" style="15" customWidth="1"/>
    <col min="9" max="9" width="4.375" style="15" customWidth="1"/>
    <col min="10" max="10" width="4.5" style="15" customWidth="1"/>
    <col min="11" max="11" width="19.625" style="15" customWidth="1"/>
    <col min="12" max="16384" width="9" style="3"/>
  </cols>
  <sheetData>
    <row r="1" spans="1:11" s="1" customFormat="1" ht="48" customHeight="1">
      <c r="A1" s="48" t="s">
        <v>23</v>
      </c>
      <c r="B1" s="48"/>
      <c r="C1" s="48"/>
      <c r="D1" s="49"/>
      <c r="E1" s="49"/>
      <c r="F1" s="48"/>
      <c r="G1" s="48"/>
      <c r="H1" s="50"/>
      <c r="I1" s="48"/>
      <c r="J1" s="48"/>
      <c r="K1" s="48"/>
    </row>
    <row r="2" spans="1:11" ht="38.1" customHeight="1">
      <c r="A2" s="4" t="s">
        <v>16</v>
      </c>
      <c r="B2" s="4" t="s">
        <v>31</v>
      </c>
      <c r="C2" s="4" t="s">
        <v>0</v>
      </c>
      <c r="D2" s="5" t="s">
        <v>32</v>
      </c>
      <c r="E2" s="5" t="s">
        <v>1</v>
      </c>
      <c r="F2" s="4" t="s">
        <v>2</v>
      </c>
      <c r="G2" s="4" t="s">
        <v>3</v>
      </c>
      <c r="H2" s="6" t="s">
        <v>4</v>
      </c>
      <c r="I2" s="4" t="s">
        <v>5</v>
      </c>
      <c r="J2" s="4" t="s">
        <v>6</v>
      </c>
      <c r="K2" s="4" t="s">
        <v>7</v>
      </c>
    </row>
    <row r="3" spans="1:11" ht="38.1" customHeight="1">
      <c r="A3" s="51">
        <v>1</v>
      </c>
      <c r="B3" s="36" t="s">
        <v>38</v>
      </c>
      <c r="C3" s="51"/>
      <c r="D3" s="13" t="s">
        <v>35</v>
      </c>
      <c r="E3" s="13" t="s">
        <v>30</v>
      </c>
      <c r="F3" s="14" t="s">
        <v>12</v>
      </c>
      <c r="G3" s="14">
        <v>1.44</v>
      </c>
      <c r="H3" s="7" t="s">
        <v>8</v>
      </c>
      <c r="I3" s="14"/>
      <c r="J3" s="14">
        <f t="shared" ref="J3:J18" si="0">I3*G3</f>
        <v>0</v>
      </c>
      <c r="K3" s="36" t="s">
        <v>28</v>
      </c>
    </row>
    <row r="4" spans="1:11" ht="38.1" customHeight="1">
      <c r="A4" s="51"/>
      <c r="B4" s="38"/>
      <c r="C4" s="51"/>
      <c r="D4" s="13" t="s">
        <v>13</v>
      </c>
      <c r="E4" s="13" t="s">
        <v>9</v>
      </c>
      <c r="F4" s="14" t="s">
        <v>14</v>
      </c>
      <c r="G4" s="14">
        <v>1.19</v>
      </c>
      <c r="H4" s="7" t="s">
        <v>8</v>
      </c>
      <c r="I4" s="14"/>
      <c r="J4" s="14">
        <f t="shared" si="0"/>
        <v>0</v>
      </c>
      <c r="K4" s="38"/>
    </row>
    <row r="5" spans="1:11" ht="38.1" customHeight="1">
      <c r="A5" s="51"/>
      <c r="B5" s="37"/>
      <c r="C5" s="51"/>
      <c r="D5" s="13" t="s">
        <v>42</v>
      </c>
      <c r="E5" s="13" t="s">
        <v>37</v>
      </c>
      <c r="F5" s="14" t="s">
        <v>24</v>
      </c>
      <c r="G5" s="14"/>
      <c r="H5" s="14" t="s">
        <v>15</v>
      </c>
      <c r="I5" s="14"/>
      <c r="J5" s="14">
        <f t="shared" si="0"/>
        <v>0</v>
      </c>
      <c r="K5" s="38"/>
    </row>
    <row r="6" spans="1:11" ht="38.1" customHeight="1">
      <c r="A6" s="14"/>
      <c r="B6" s="16" t="s">
        <v>33</v>
      </c>
      <c r="C6" s="14"/>
      <c r="D6" s="13"/>
      <c r="E6" s="13"/>
      <c r="F6" s="13"/>
      <c r="G6" s="14"/>
      <c r="H6" s="14" t="s">
        <v>26</v>
      </c>
      <c r="I6" s="14"/>
      <c r="J6" s="14">
        <f t="shared" si="0"/>
        <v>0</v>
      </c>
      <c r="K6" s="37"/>
    </row>
    <row r="7" spans="1:11" ht="38.1" customHeight="1">
      <c r="A7" s="33">
        <v>2</v>
      </c>
      <c r="B7" s="36" t="s">
        <v>39</v>
      </c>
      <c r="C7" s="51"/>
      <c r="D7" s="13" t="s">
        <v>34</v>
      </c>
      <c r="E7" s="13" t="s">
        <v>20</v>
      </c>
      <c r="F7" s="14" t="s">
        <v>21</v>
      </c>
      <c r="G7" s="14">
        <v>1.62</v>
      </c>
      <c r="H7" s="7" t="s">
        <v>8</v>
      </c>
      <c r="I7" s="14"/>
      <c r="J7" s="14">
        <f t="shared" si="0"/>
        <v>0</v>
      </c>
      <c r="K7" s="36" t="s">
        <v>27</v>
      </c>
    </row>
    <row r="8" spans="1:11" ht="38.1" customHeight="1">
      <c r="A8" s="35"/>
      <c r="B8" s="38"/>
      <c r="C8" s="51"/>
      <c r="D8" s="13" t="s">
        <v>13</v>
      </c>
      <c r="E8" s="13" t="s">
        <v>9</v>
      </c>
      <c r="F8" s="14" t="s">
        <v>22</v>
      </c>
      <c r="G8" s="14">
        <v>1.34</v>
      </c>
      <c r="H8" s="7" t="s">
        <v>8</v>
      </c>
      <c r="I8" s="14"/>
      <c r="J8" s="14">
        <f t="shared" si="0"/>
        <v>0</v>
      </c>
      <c r="K8" s="38"/>
    </row>
    <row r="9" spans="1:11" ht="38.1" customHeight="1">
      <c r="A9" s="35"/>
      <c r="B9" s="37"/>
      <c r="C9" s="51"/>
      <c r="D9" s="13" t="s">
        <v>25</v>
      </c>
      <c r="E9" s="13" t="s">
        <v>36</v>
      </c>
      <c r="F9" s="14" t="s">
        <v>24</v>
      </c>
      <c r="G9" s="14"/>
      <c r="H9" s="14" t="s">
        <v>15</v>
      </c>
      <c r="I9" s="14"/>
      <c r="J9" s="14">
        <f t="shared" si="0"/>
        <v>0</v>
      </c>
      <c r="K9" s="38"/>
    </row>
    <row r="10" spans="1:11" ht="38.1" customHeight="1">
      <c r="A10" s="34"/>
      <c r="B10" s="16" t="s">
        <v>10</v>
      </c>
      <c r="C10" s="16"/>
      <c r="D10" s="17"/>
      <c r="E10" s="17"/>
      <c r="F10" s="16"/>
      <c r="G10" s="16"/>
      <c r="H10" s="16"/>
      <c r="I10" s="16"/>
      <c r="J10" s="16"/>
      <c r="K10" s="37"/>
    </row>
    <row r="11" spans="1:11" ht="38.1" customHeight="1">
      <c r="A11" s="33">
        <v>3</v>
      </c>
      <c r="B11" s="36" t="s">
        <v>48</v>
      </c>
      <c r="C11" s="51"/>
      <c r="D11" s="13" t="s">
        <v>34</v>
      </c>
      <c r="E11" s="13" t="s">
        <v>20</v>
      </c>
      <c r="F11" s="14" t="s">
        <v>43</v>
      </c>
      <c r="G11" s="14"/>
      <c r="H11" s="7" t="s">
        <v>8</v>
      </c>
      <c r="I11" s="14"/>
      <c r="J11" s="14">
        <f t="shared" si="0"/>
        <v>0</v>
      </c>
      <c r="K11" s="36" t="s">
        <v>44</v>
      </c>
    </row>
    <row r="12" spans="1:11" ht="38.1" customHeight="1">
      <c r="A12" s="35"/>
      <c r="B12" s="38"/>
      <c r="C12" s="51"/>
      <c r="D12" s="13" t="s">
        <v>13</v>
      </c>
      <c r="E12" s="13" t="s">
        <v>9</v>
      </c>
      <c r="F12" s="14" t="s">
        <v>43</v>
      </c>
      <c r="G12" s="14"/>
      <c r="H12" s="14" t="s">
        <v>8</v>
      </c>
      <c r="I12" s="14"/>
      <c r="J12" s="14">
        <f t="shared" si="0"/>
        <v>0</v>
      </c>
      <c r="K12" s="38"/>
    </row>
    <row r="13" spans="1:11" ht="38.1" customHeight="1">
      <c r="A13" s="35"/>
      <c r="B13" s="38"/>
      <c r="C13" s="51"/>
      <c r="D13" s="13" t="s">
        <v>25</v>
      </c>
      <c r="E13" s="17" t="s">
        <v>36</v>
      </c>
      <c r="F13" s="14" t="s">
        <v>24</v>
      </c>
      <c r="G13" s="14">
        <v>1</v>
      </c>
      <c r="H13" s="14" t="s">
        <v>15</v>
      </c>
      <c r="I13" s="14"/>
      <c r="J13" s="14">
        <f t="shared" si="0"/>
        <v>0</v>
      </c>
      <c r="K13" s="38"/>
    </row>
    <row r="14" spans="1:11" ht="38.1" customHeight="1">
      <c r="A14" s="35"/>
      <c r="B14" s="38"/>
      <c r="C14" s="51"/>
      <c r="D14" s="13" t="s">
        <v>29</v>
      </c>
      <c r="E14" s="13" t="s">
        <v>41</v>
      </c>
      <c r="F14" s="13" t="s">
        <v>43</v>
      </c>
      <c r="G14" s="14">
        <v>1</v>
      </c>
      <c r="H14" s="14" t="s">
        <v>19</v>
      </c>
      <c r="I14" s="14"/>
      <c r="J14" s="14">
        <f t="shared" si="0"/>
        <v>0</v>
      </c>
      <c r="K14" s="38"/>
    </row>
    <row r="15" spans="1:11" ht="38.1" customHeight="1">
      <c r="A15" s="35"/>
      <c r="B15" s="37"/>
      <c r="C15" s="51"/>
      <c r="D15" s="13" t="s">
        <v>40</v>
      </c>
      <c r="E15" s="13" t="s">
        <v>41</v>
      </c>
      <c r="F15" s="13" t="s">
        <v>43</v>
      </c>
      <c r="G15" s="14"/>
      <c r="H15" s="14"/>
      <c r="I15" s="14"/>
      <c r="J15" s="14">
        <f t="shared" si="0"/>
        <v>0</v>
      </c>
      <c r="K15" s="38"/>
    </row>
    <row r="16" spans="1:11" ht="38.1" customHeight="1">
      <c r="A16" s="34"/>
      <c r="B16" s="21" t="s">
        <v>33</v>
      </c>
      <c r="C16" s="16"/>
      <c r="D16" s="17"/>
      <c r="E16" s="17"/>
      <c r="F16" s="17"/>
      <c r="G16" s="16"/>
      <c r="H16" s="16"/>
      <c r="I16" s="16"/>
      <c r="J16" s="16"/>
      <c r="K16" s="37"/>
    </row>
    <row r="17" spans="1:13" ht="52.5" customHeight="1">
      <c r="A17" s="33">
        <v>4</v>
      </c>
      <c r="B17" s="33" t="s">
        <v>47</v>
      </c>
      <c r="C17" s="33"/>
      <c r="D17" s="17" t="s">
        <v>11</v>
      </c>
      <c r="E17" s="13" t="s">
        <v>46</v>
      </c>
      <c r="F17" s="14" t="s">
        <v>43</v>
      </c>
      <c r="G17" s="14"/>
      <c r="H17" s="7" t="s">
        <v>8</v>
      </c>
      <c r="I17" s="14"/>
      <c r="J17" s="14">
        <f t="shared" si="0"/>
        <v>0</v>
      </c>
      <c r="K17" s="36" t="s">
        <v>49</v>
      </c>
    </row>
    <row r="18" spans="1:13" ht="50.1" customHeight="1">
      <c r="A18" s="35"/>
      <c r="B18" s="34"/>
      <c r="C18" s="34"/>
      <c r="D18" s="17" t="s">
        <v>17</v>
      </c>
      <c r="E18" s="17" t="s">
        <v>62</v>
      </c>
      <c r="F18" s="14" t="s">
        <v>43</v>
      </c>
      <c r="G18" s="14"/>
      <c r="H18" s="14" t="s">
        <v>8</v>
      </c>
      <c r="I18" s="14"/>
      <c r="J18" s="14">
        <f t="shared" si="0"/>
        <v>0</v>
      </c>
      <c r="K18" s="37"/>
    </row>
    <row r="19" spans="1:13" ht="34.5" customHeight="1">
      <c r="A19" s="34"/>
      <c r="B19" s="20" t="s">
        <v>33</v>
      </c>
      <c r="C19" s="22"/>
      <c r="D19" s="17"/>
      <c r="E19" s="17"/>
      <c r="F19" s="16"/>
      <c r="G19" s="16"/>
      <c r="H19" s="16"/>
      <c r="I19" s="16"/>
      <c r="J19" s="16"/>
      <c r="K19" s="16"/>
    </row>
    <row r="20" spans="1:13" ht="56.1" customHeight="1">
      <c r="A20" s="33">
        <v>5</v>
      </c>
      <c r="B20" s="33" t="s">
        <v>56</v>
      </c>
      <c r="C20" s="33"/>
      <c r="D20" s="36" t="s">
        <v>45</v>
      </c>
      <c r="E20" s="36" t="s">
        <v>54</v>
      </c>
      <c r="F20" s="16" t="s">
        <v>50</v>
      </c>
      <c r="G20" s="14"/>
      <c r="H20" s="23" t="s">
        <v>52</v>
      </c>
      <c r="I20" s="14"/>
      <c r="J20" s="14"/>
      <c r="K20" s="36" t="s">
        <v>55</v>
      </c>
    </row>
    <row r="21" spans="1:13" ht="38.1" customHeight="1">
      <c r="A21" s="35"/>
      <c r="B21" s="35"/>
      <c r="C21" s="35"/>
      <c r="D21" s="38"/>
      <c r="E21" s="37"/>
      <c r="F21" s="17" t="s">
        <v>51</v>
      </c>
      <c r="G21" s="14"/>
      <c r="H21" s="14" t="s">
        <v>52</v>
      </c>
      <c r="I21" s="14"/>
      <c r="J21" s="14"/>
      <c r="K21" s="37"/>
    </row>
    <row r="22" spans="1:13" ht="38.1" customHeight="1">
      <c r="A22" s="35"/>
      <c r="B22" s="35"/>
      <c r="C22" s="35"/>
      <c r="D22" s="38"/>
      <c r="E22" s="44" t="s">
        <v>57</v>
      </c>
      <c r="F22" s="18" t="s">
        <v>50</v>
      </c>
      <c r="G22" s="12"/>
      <c r="H22" s="12" t="s">
        <v>52</v>
      </c>
      <c r="I22" s="12"/>
      <c r="J22" s="9">
        <f>SUM(J3:J21)</f>
        <v>0</v>
      </c>
      <c r="K22" s="46" t="s">
        <v>55</v>
      </c>
    </row>
    <row r="23" spans="1:13" ht="38.1" customHeight="1">
      <c r="A23" s="35"/>
      <c r="B23" s="34"/>
      <c r="C23" s="34"/>
      <c r="D23" s="37"/>
      <c r="E23" s="45"/>
      <c r="F23" s="17" t="s">
        <v>53</v>
      </c>
      <c r="G23" s="13"/>
      <c r="H23" s="13" t="s">
        <v>52</v>
      </c>
      <c r="I23" s="13"/>
      <c r="J23" s="8"/>
      <c r="K23" s="47"/>
    </row>
    <row r="24" spans="1:13" ht="38.1" customHeight="1">
      <c r="A24" s="34"/>
      <c r="B24" s="19" t="s">
        <v>33</v>
      </c>
      <c r="C24" s="39"/>
      <c r="D24" s="40"/>
      <c r="E24" s="39"/>
      <c r="F24" s="40"/>
      <c r="G24" s="8"/>
      <c r="H24" s="13"/>
      <c r="I24" s="13"/>
      <c r="J24" s="8"/>
      <c r="K24" s="11"/>
    </row>
    <row r="25" spans="1:13" ht="38.1" customHeight="1">
      <c r="A25" s="10" t="s">
        <v>18</v>
      </c>
      <c r="B25" s="10"/>
      <c r="C25" s="41">
        <f>J24+G24</f>
        <v>0</v>
      </c>
      <c r="D25" s="42"/>
      <c r="E25" s="42"/>
      <c r="F25" s="41"/>
      <c r="G25" s="41"/>
      <c r="H25" s="43"/>
      <c r="I25" s="41"/>
      <c r="J25" s="41"/>
      <c r="K25" s="41"/>
    </row>
    <row r="26" spans="1:13" ht="24.95" customHeight="1">
      <c r="A26" s="26" t="s">
        <v>58</v>
      </c>
      <c r="B26" s="26"/>
      <c r="C26" s="27" t="s">
        <v>59</v>
      </c>
      <c r="D26" s="27"/>
      <c r="E26" s="27"/>
      <c r="F26" s="24"/>
      <c r="G26" s="24"/>
      <c r="H26" s="24"/>
      <c r="I26" s="24"/>
      <c r="J26" s="24"/>
      <c r="K26" s="24"/>
    </row>
    <row r="27" spans="1:13" ht="33.950000000000003" customHeight="1">
      <c r="A27" s="29"/>
      <c r="B27" s="29"/>
      <c r="C27" s="28" t="s">
        <v>60</v>
      </c>
      <c r="D27" s="28"/>
      <c r="E27" s="28"/>
      <c r="F27" s="25"/>
      <c r="G27" s="25"/>
      <c r="H27" s="25"/>
      <c r="I27" s="25"/>
      <c r="J27" s="25"/>
      <c r="K27" s="25"/>
    </row>
    <row r="28" spans="1:13" ht="42.75" customHeight="1">
      <c r="A28" s="29"/>
      <c r="B28" s="29"/>
      <c r="C28" s="32" t="s">
        <v>61</v>
      </c>
      <c r="D28" s="32"/>
      <c r="E28" s="32"/>
      <c r="F28" s="32"/>
      <c r="G28" s="32"/>
      <c r="H28" s="32"/>
      <c r="I28" s="32"/>
      <c r="J28" s="32"/>
      <c r="K28" s="32"/>
      <c r="L28" s="30"/>
      <c r="M28" s="30"/>
    </row>
    <row r="29" spans="1:13" ht="33.950000000000003" customHeight="1">
      <c r="C29" s="31" t="s">
        <v>63</v>
      </c>
      <c r="D29" s="31"/>
      <c r="E29" s="31"/>
    </row>
    <row r="30" spans="1:13" ht="33.950000000000003" customHeight="1">
      <c r="D30" s="15"/>
      <c r="E30" s="15"/>
      <c r="I30" s="3"/>
      <c r="J30" s="3"/>
      <c r="K30" s="3"/>
    </row>
  </sheetData>
  <mergeCells count="30">
    <mergeCell ref="A1:K1"/>
    <mergeCell ref="A3:A5"/>
    <mergeCell ref="C3:C5"/>
    <mergeCell ref="C17:C18"/>
    <mergeCell ref="C7:C9"/>
    <mergeCell ref="C11:C15"/>
    <mergeCell ref="K3:K6"/>
    <mergeCell ref="K7:K10"/>
    <mergeCell ref="B3:B5"/>
    <mergeCell ref="B7:B9"/>
    <mergeCell ref="B11:B15"/>
    <mergeCell ref="A7:A10"/>
    <mergeCell ref="A11:A16"/>
    <mergeCell ref="K11:K16"/>
    <mergeCell ref="C28:K28"/>
    <mergeCell ref="B17:B18"/>
    <mergeCell ref="A17:A19"/>
    <mergeCell ref="K17:K18"/>
    <mergeCell ref="E20:E21"/>
    <mergeCell ref="K20:K21"/>
    <mergeCell ref="B20:B23"/>
    <mergeCell ref="D20:D23"/>
    <mergeCell ref="C20:C23"/>
    <mergeCell ref="A20:A24"/>
    <mergeCell ref="E24:F24"/>
    <mergeCell ref="C25:D25"/>
    <mergeCell ref="E25:K25"/>
    <mergeCell ref="E22:E23"/>
    <mergeCell ref="K22:K23"/>
    <mergeCell ref="C24:D24"/>
  </mergeCells>
  <phoneticPr fontId="14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中江县人民医院</cp:lastModifiedBy>
  <cp:lastPrinted>2020-04-28T01:31:29Z</cp:lastPrinted>
  <dcterms:created xsi:type="dcterms:W3CDTF">2018-10-18T01:26:00Z</dcterms:created>
  <dcterms:modified xsi:type="dcterms:W3CDTF">2020-05-11T11:44:30Z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